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nnepin.sharepoint.com/teams/COCFundingCommittee/Shared Documents/General/2026 Youth (YHDP) NOFO/"/>
    </mc:Choice>
  </mc:AlternateContent>
  <xr:revisionPtr revIDLastSave="110" documentId="8_{1B49AEDF-9CFE-4DFB-896A-E7BB2B527615}" xr6:coauthVersionLast="47" xr6:coauthVersionMax="47" xr10:uidLastSave="{FF488DD5-EB64-45CD-B5B4-A744C55FA6A0}"/>
  <bookViews>
    <workbookView xWindow="-28920" yWindow="-120" windowWidth="29040" windowHeight="15720" xr2:uid="{80732864-6316-41A6-86BD-7867C8A6F0C0}"/>
  </bookViews>
  <sheets>
    <sheet name="Project Budget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7" l="1"/>
  <c r="F25" i="7" l="1"/>
  <c r="F112" i="7"/>
  <c r="F119" i="7" s="1"/>
  <c r="F84" i="7"/>
  <c r="F118" i="7" s="1"/>
  <c r="F97" i="7"/>
  <c r="F58" i="7"/>
  <c r="F68" i="7" s="1"/>
  <c r="F67" i="7"/>
  <c r="F66" i="7" l="1"/>
  <c r="F69" i="7" l="1"/>
  <c r="F117" i="7" l="1"/>
  <c r="F116" i="7" s="1"/>
  <c r="F120" i="7" s="1"/>
  <c r="A77" i="7"/>
  <c r="E77" i="7" s="1"/>
  <c r="A92" i="7"/>
  <c r="E92" i="7" s="1"/>
</calcChain>
</file>

<file path=xl/sharedStrings.xml><?xml version="1.0" encoding="utf-8"?>
<sst xmlns="http://schemas.openxmlformats.org/spreadsheetml/2006/main" count="102" uniqueCount="84">
  <si>
    <t>CoC Project Budget</t>
  </si>
  <si>
    <t>Minneapolis/Hennepin County CoC (MN-500)</t>
  </si>
  <si>
    <t>For support, reference:</t>
  </si>
  <si>
    <t>CoC and ESG Virtual Binders</t>
  </si>
  <si>
    <t>Step 1: Complete section 1</t>
  </si>
  <si>
    <t>1. Project Information</t>
  </si>
  <si>
    <t>Agency Name</t>
  </si>
  <si>
    <t>Project Name</t>
  </si>
  <si>
    <t>Subrecipients/sub-contracts (if applicable)</t>
  </si>
  <si>
    <r>
      <t xml:space="preserve">Step 2: Complete sections 2-6
</t>
    </r>
    <r>
      <rPr>
        <b/>
        <sz val="12"/>
        <color theme="1"/>
        <rFont val="Calibri"/>
        <family val="2"/>
        <scheme val="minor"/>
      </rPr>
      <t>This is your funding request (budget for this opportunity). Skip sections that don't apply to your project</t>
    </r>
  </si>
  <si>
    <t>Total requested</t>
  </si>
  <si>
    <t>Total</t>
  </si>
  <si>
    <t>Type</t>
  </si>
  <si>
    <t>Quantity + Description</t>
  </si>
  <si>
    <t>Annual assessment of services</t>
  </si>
  <si>
    <t>Moving costs</t>
  </si>
  <si>
    <r>
      <t xml:space="preserve">Case management
</t>
    </r>
    <r>
      <rPr>
        <sz val="8"/>
        <color theme="1"/>
        <rFont val="Calibri"/>
        <family val="2"/>
        <scheme val="minor"/>
      </rPr>
      <t># FTEs</t>
    </r>
  </si>
  <si>
    <t>Childcare</t>
  </si>
  <si>
    <t>Education services</t>
  </si>
  <si>
    <t>Employment assistance and job training</t>
  </si>
  <si>
    <t>Food</t>
  </si>
  <si>
    <t>Housing search and counseling services</t>
  </si>
  <si>
    <t>Legal services</t>
  </si>
  <si>
    <t>Life skills training</t>
  </si>
  <si>
    <t>Mental health services</t>
  </si>
  <si>
    <t>Outpatient health services</t>
  </si>
  <si>
    <r>
      <t xml:space="preserve">Outreach services
</t>
    </r>
    <r>
      <rPr>
        <sz val="8"/>
        <color theme="1"/>
        <rFont val="Calibri"/>
        <family val="2"/>
        <scheme val="minor"/>
      </rPr>
      <t># people to be served, including anticipated turnover</t>
    </r>
  </si>
  <si>
    <t>Substance abuse treatment services</t>
  </si>
  <si>
    <r>
      <t xml:space="preserve">Transportation
</t>
    </r>
    <r>
      <rPr>
        <sz val="8"/>
        <color theme="1"/>
        <rFont val="Calibri"/>
        <family val="2"/>
        <scheme val="minor"/>
      </rPr>
      <t>Type of costs (e.g., bus tokens, taxi, staff mileage)</t>
    </r>
  </si>
  <si>
    <t>Utility deposits</t>
  </si>
  <si>
    <t>Equipment</t>
  </si>
  <si>
    <t>Personnel</t>
  </si>
  <si>
    <t>Software</t>
  </si>
  <si>
    <t>Services</t>
  </si>
  <si>
    <t>Space &amp; Operations</t>
  </si>
  <si>
    <t>Leasing</t>
  </si>
  <si>
    <t>Supportive Services</t>
  </si>
  <si>
    <t>HMIS</t>
  </si>
  <si>
    <t>Up to 10 percent of any CoC project grant may be used for project administration.</t>
  </si>
  <si>
    <t>Total Project Costs</t>
  </si>
  <si>
    <t>Project Administration Limit</t>
  </si>
  <si>
    <t>Max Project Administration to Request</t>
  </si>
  <si>
    <t>General management, oversight, coordination</t>
  </si>
  <si>
    <t>Training on CoC requirements/conferences</t>
  </si>
  <si>
    <t>Carrying out environmental reviews</t>
  </si>
  <si>
    <t>Subrecipient admin</t>
  </si>
  <si>
    <t>Total Project Budget</t>
  </si>
  <si>
    <t>Match Required</t>
  </si>
  <si>
    <t>Minimal Amount to Match</t>
  </si>
  <si>
    <t>Description of Source</t>
  </si>
  <si>
    <t>Total for match</t>
  </si>
  <si>
    <t>Cash (§ 578.73(b))</t>
  </si>
  <si>
    <t>In-Kind (§ 578.73(c))</t>
  </si>
  <si>
    <t>Step 6: Complete section 10</t>
  </si>
  <si>
    <t xml:space="preserve">Only include non-CoC funding sources that you have applied for (submitted an application) or secured. </t>
  </si>
  <si>
    <t>Name of Non-CoC Funding Source</t>
  </si>
  <si>
    <t>Status of funding</t>
  </si>
  <si>
    <t>Used for match?</t>
  </si>
  <si>
    <t>Description of covered costs and expenses</t>
  </si>
  <si>
    <t>Total amount</t>
  </si>
  <si>
    <r>
      <t xml:space="preserve">Step 7: Review total project budget
</t>
    </r>
    <r>
      <rPr>
        <b/>
        <sz val="12"/>
        <color theme="1"/>
        <rFont val="Calibri"/>
        <family val="2"/>
        <scheme val="minor"/>
      </rPr>
      <t>If the total budget looks incorrect, make corrections to sections 8-10 before moving on.</t>
    </r>
  </si>
  <si>
    <t>Requested project costs</t>
  </si>
  <si>
    <t>Project administration</t>
  </si>
  <si>
    <t>Non-CoC Project Budget</t>
  </si>
  <si>
    <t>Step 8: Email this document to HS.CoC@hennepin.us</t>
  </si>
  <si>
    <t>YHDP Project Budget</t>
  </si>
  <si>
    <t>Youth Homelessness NOFO for FY2024 and FY2025 (CPD-2600-DC-0035)</t>
  </si>
  <si>
    <t>Quantity and Description</t>
  </si>
  <si>
    <t>Rent for the structure to provide supportive services</t>
  </si>
  <si>
    <t>Security deposits for up to 2 months for the structure to provide services</t>
  </si>
  <si>
    <t>First and last months rent for the structure to provide services</t>
  </si>
  <si>
    <t>2. Leasing</t>
  </si>
  <si>
    <t>3. Supportive Services</t>
  </si>
  <si>
    <t>4. HMIS</t>
  </si>
  <si>
    <t>5. Requested Project Costs</t>
  </si>
  <si>
    <r>
      <t xml:space="preserve">Step 3: Review section 5
</t>
    </r>
    <r>
      <rPr>
        <b/>
        <sz val="12"/>
        <color theme="1"/>
        <rFont val="Calibri"/>
        <family val="2"/>
        <scheme val="minor"/>
      </rPr>
      <t>This is a summary of your funding request (budget for this opportunity) before project administration costs. If the total requested looks incorrect, make corrections to sections 2-4 before moving on.</t>
    </r>
  </si>
  <si>
    <r>
      <t xml:space="preserve">Step 4: Complete section 6
</t>
    </r>
    <r>
      <rPr>
        <b/>
        <sz val="12"/>
        <color theme="1"/>
        <rFont val="Calibri"/>
        <family val="2"/>
        <scheme val="minor"/>
      </rPr>
      <t>If the total requested turns red, you've exceeded the 10% admin limit. Correct before moving on.</t>
    </r>
  </si>
  <si>
    <t>6. Project Administration</t>
  </si>
  <si>
    <r>
      <t xml:space="preserve">Step 5: Complete section 7
</t>
    </r>
    <r>
      <rPr>
        <b/>
        <sz val="12"/>
        <color theme="1"/>
        <rFont val="Calibri"/>
        <family val="2"/>
        <scheme val="minor"/>
      </rPr>
      <t>If the total for match turns red, you haven't met the 25% match requirement. Correct before moving on.</t>
    </r>
  </si>
  <si>
    <t>7. Total Match Committed</t>
  </si>
  <si>
    <t xml:space="preserve">A 25 percent match is required by the CoC Program Interim Rule, Section 578.73, under the HEARTH Act. There are some exceptions under the Youth Homelessness NOFO (page 68). </t>
  </si>
  <si>
    <t>8. Non-CoC Project Budget</t>
  </si>
  <si>
    <t>If this summary looks incorrect, please make changes above</t>
  </si>
  <si>
    <t>https://www.hud.gov/hud-partners/community-youth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</si>
</sst>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4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theme="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0" fillId="0" borderId="1" xfId="0" applyBorder="1"/>
    <xf numFmtId="44" fontId="0" fillId="0" borderId="1" xfId="1" applyFont="1" applyFill="1" applyBorder="1"/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/>
    <xf numFmtId="44" fontId="2" fillId="0" borderId="1" xfId="1" applyFont="1" applyFill="1" applyBorder="1"/>
    <xf numFmtId="44" fontId="2" fillId="0" borderId="1" xfId="1" applyFont="1" applyBorder="1"/>
    <xf numFmtId="44" fontId="6" fillId="3" borderId="1" xfId="0" applyNumberFormat="1" applyFont="1" applyFill="1" applyBorder="1"/>
    <xf numFmtId="44" fontId="5" fillId="3" borderId="1" xfId="0" applyNumberFormat="1" applyFont="1" applyFill="1" applyBorder="1"/>
    <xf numFmtId="0" fontId="5" fillId="3" borderId="0" xfId="0" applyFont="1" applyFill="1"/>
    <xf numFmtId="44" fontId="5" fillId="3" borderId="1" xfId="1" applyFont="1" applyFill="1" applyBorder="1"/>
    <xf numFmtId="0" fontId="2" fillId="0" borderId="1" xfId="0" applyFont="1" applyBorder="1" applyAlignment="1">
      <alignment horizontal="left"/>
    </xf>
    <xf numFmtId="0" fontId="0" fillId="2" borderId="1" xfId="0" applyFill="1" applyBorder="1" applyProtection="1">
      <protection locked="0"/>
    </xf>
    <xf numFmtId="44" fontId="0" fillId="2" borderId="1" xfId="1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>
      <alignment horizontal="left" vertical="center"/>
    </xf>
    <xf numFmtId="9" fontId="0" fillId="2" borderId="2" xfId="3" applyFont="1" applyFill="1" applyBorder="1" applyAlignment="1" applyProtection="1">
      <alignment horizontal="left" wrapText="1"/>
      <protection locked="0"/>
    </xf>
    <xf numFmtId="9" fontId="0" fillId="2" borderId="3" xfId="3" applyFont="1" applyFill="1" applyBorder="1" applyAlignment="1" applyProtection="1">
      <alignment horizontal="left" wrapText="1"/>
      <protection locked="0"/>
    </xf>
    <xf numFmtId="9" fontId="0" fillId="2" borderId="4" xfId="3" applyFont="1" applyFill="1" applyBorder="1" applyAlignment="1" applyProtection="1">
      <alignment horizontal="left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3" fillId="0" borderId="0" xfId="2" applyFill="1" applyAlignment="1">
      <alignment horizontal="center" vertical="center"/>
    </xf>
    <xf numFmtId="0" fontId="5" fillId="5" borderId="5" xfId="0" applyFont="1" applyFill="1" applyBorder="1"/>
    <xf numFmtId="44" fontId="2" fillId="0" borderId="1" xfId="0" applyNumberFormat="1" applyFont="1" applyBorder="1"/>
    <xf numFmtId="44" fontId="0" fillId="2" borderId="1" xfId="3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0" fillId="2" borderId="2" xfId="3" applyNumberFormat="1" applyFont="1" applyFill="1" applyBorder="1" applyAlignment="1" applyProtection="1">
      <alignment horizontal="center" wrapText="1"/>
      <protection locked="0"/>
    </xf>
    <xf numFmtId="0" fontId="0" fillId="2" borderId="3" xfId="3" applyNumberFormat="1" applyFont="1" applyFill="1" applyBorder="1" applyAlignment="1" applyProtection="1">
      <alignment horizontal="center" wrapText="1"/>
      <protection locked="0"/>
    </xf>
    <xf numFmtId="0" fontId="0" fillId="2" borderId="4" xfId="3" applyNumberFormat="1" applyFont="1" applyFill="1" applyBorder="1" applyAlignment="1" applyProtection="1">
      <alignment horizontal="center" wrapText="1"/>
      <protection locked="0"/>
    </xf>
    <xf numFmtId="0" fontId="3" fillId="0" borderId="0" xfId="2" applyFill="1" applyAlignment="1">
      <alignment horizontal="left" vertical="center"/>
    </xf>
    <xf numFmtId="0" fontId="9" fillId="4" borderId="0" xfId="0" applyFont="1" applyFill="1" applyAlignment="1">
      <alignment horizontal="left" wrapText="1"/>
    </xf>
    <xf numFmtId="0" fontId="9" fillId="4" borderId="0" xfId="0" applyFont="1" applyFill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 wrapText="1"/>
    </xf>
    <xf numFmtId="0" fontId="5" fillId="3" borderId="3" xfId="0" applyFont="1" applyFill="1" applyBorder="1" applyAlignment="1">
      <alignment horizontal="left" wrapText="1"/>
    </xf>
    <xf numFmtId="0" fontId="5" fillId="3" borderId="4" xfId="0" applyFont="1" applyFill="1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9" fontId="0" fillId="2" borderId="2" xfId="3" applyFont="1" applyFill="1" applyBorder="1" applyAlignment="1" applyProtection="1">
      <alignment horizontal="center" wrapText="1"/>
      <protection locked="0"/>
    </xf>
    <xf numFmtId="9" fontId="0" fillId="2" borderId="3" xfId="3" applyFont="1" applyFill="1" applyBorder="1" applyAlignment="1" applyProtection="1">
      <alignment horizontal="center" wrapText="1"/>
      <protection locked="0"/>
    </xf>
    <xf numFmtId="9" fontId="0" fillId="2" borderId="4" xfId="3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9" fontId="0" fillId="0" borderId="2" xfId="3" applyFont="1" applyFill="1" applyBorder="1" applyAlignment="1">
      <alignment horizontal="center"/>
    </xf>
    <xf numFmtId="9" fontId="0" fillId="0" borderId="3" xfId="3" applyFont="1" applyFill="1" applyBorder="1" applyAlignment="1">
      <alignment horizontal="center"/>
    </xf>
    <xf numFmtId="9" fontId="0" fillId="0" borderId="4" xfId="3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5" fillId="3" borderId="2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9" fontId="0" fillId="2" borderId="2" xfId="3" applyFont="1" applyFill="1" applyBorder="1" applyAlignment="1" applyProtection="1">
      <alignment horizontal="left" wrapText="1"/>
      <protection locked="0"/>
    </xf>
    <xf numFmtId="9" fontId="0" fillId="2" borderId="3" xfId="3" applyFont="1" applyFill="1" applyBorder="1" applyAlignment="1" applyProtection="1">
      <alignment horizontal="left" wrapText="1"/>
      <protection locked="0"/>
    </xf>
    <xf numFmtId="9" fontId="0" fillId="2" borderId="4" xfId="3" applyFont="1" applyFill="1" applyBorder="1" applyAlignment="1" applyProtection="1">
      <alignment horizontal="left" wrapText="1"/>
      <protection locked="0"/>
    </xf>
    <xf numFmtId="0" fontId="11" fillId="0" borderId="0" xfId="2" applyFont="1" applyAlignment="1">
      <alignment horizontal="left"/>
    </xf>
    <xf numFmtId="0" fontId="0" fillId="0" borderId="0" xfId="0" applyAlignment="1">
      <alignment horizontal="left" wrapText="1"/>
    </xf>
    <xf numFmtId="0" fontId="6" fillId="3" borderId="2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44" fontId="0" fillId="0" borderId="2" xfId="0" applyNumberFormat="1" applyBorder="1" applyAlignment="1">
      <alignment horizontal="center"/>
    </xf>
    <xf numFmtId="44" fontId="0" fillId="0" borderId="4" xfId="0" applyNumberFormat="1" applyBorder="1" applyAlignment="1">
      <alignment horizontal="center"/>
    </xf>
    <xf numFmtId="9" fontId="0" fillId="0" borderId="2" xfId="3" applyFont="1" applyBorder="1" applyAlignment="1">
      <alignment horizontal="center"/>
    </xf>
    <xf numFmtId="9" fontId="0" fillId="0" borderId="4" xfId="3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3" xfId="0" applyFont="1" applyBorder="1" applyAlignment="1">
      <alignment horizontal="right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2" borderId="2" xfId="3" applyNumberFormat="1" applyFont="1" applyFill="1" applyBorder="1" applyAlignment="1" applyProtection="1">
      <alignment horizontal="left" wrapText="1"/>
      <protection locked="0"/>
    </xf>
    <xf numFmtId="0" fontId="0" fillId="2" borderId="3" xfId="3" applyNumberFormat="1" applyFont="1" applyFill="1" applyBorder="1" applyAlignment="1" applyProtection="1">
      <alignment horizontal="left" wrapText="1"/>
      <protection locked="0"/>
    </xf>
    <xf numFmtId="0" fontId="0" fillId="2" borderId="4" xfId="3" applyNumberFormat="1" applyFont="1" applyFill="1" applyBorder="1" applyAlignment="1" applyProtection="1">
      <alignment horizontal="left" wrapText="1"/>
      <protection locked="0"/>
    </xf>
    <xf numFmtId="0" fontId="0" fillId="2" borderId="2" xfId="3" applyNumberFormat="1" applyFont="1" applyFill="1" applyBorder="1" applyAlignment="1" applyProtection="1">
      <alignment horizontal="left"/>
      <protection locked="0"/>
    </xf>
    <xf numFmtId="0" fontId="0" fillId="2" borderId="3" xfId="3" applyNumberFormat="1" applyFont="1" applyFill="1" applyBorder="1" applyAlignment="1" applyProtection="1">
      <alignment horizontal="left"/>
      <protection locked="0"/>
    </xf>
    <xf numFmtId="0" fontId="0" fillId="2" borderId="4" xfId="3" applyNumberFormat="1" applyFont="1" applyFill="1" applyBorder="1" applyAlignment="1" applyProtection="1">
      <alignment horizontal="left"/>
      <protection locked="0"/>
    </xf>
    <xf numFmtId="0" fontId="11" fillId="0" borderId="0" xfId="2" applyFont="1" applyFill="1" applyAlignment="1">
      <alignment horizontal="left"/>
    </xf>
    <xf numFmtId="0" fontId="5" fillId="5" borderId="2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0" fillId="2" borderId="2" xfId="3" applyNumberFormat="1" applyFont="1" applyFill="1" applyBorder="1" applyAlignment="1">
      <alignment horizontal="center"/>
    </xf>
    <xf numFmtId="0" fontId="0" fillId="2" borderId="3" xfId="3" applyNumberFormat="1" applyFont="1" applyFill="1" applyBorder="1" applyAlignment="1">
      <alignment horizontal="center"/>
    </xf>
    <xf numFmtId="0" fontId="0" fillId="2" borderId="4" xfId="3" applyNumberFormat="1" applyFont="1" applyFill="1" applyBorder="1" applyAlignment="1">
      <alignment horizontal="center"/>
    </xf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hudexchange.info/homelessness-assistance/coc-esg-virtual-binders/coc-eligible-activities/hmis/" TargetMode="External"/><Relationship Id="rId7" Type="http://schemas.openxmlformats.org/officeDocument/2006/relationships/hyperlink" Target="https://www.hud.gov/hud-partners/community-youth" TargetMode="External"/><Relationship Id="rId2" Type="http://schemas.openxmlformats.org/officeDocument/2006/relationships/hyperlink" Target="https://www.hudexchange.info/homelessness-assistance/coc-esg-virtual-binders/coc-eligible-activities/supportive-services/" TargetMode="External"/><Relationship Id="rId1" Type="http://schemas.openxmlformats.org/officeDocument/2006/relationships/hyperlink" Target="https://www.hudexchange.info/homelessness-assistance/coc-esg-virtual-binders/coc-eligible-activities/leasing/" TargetMode="External"/><Relationship Id="rId6" Type="http://schemas.openxmlformats.org/officeDocument/2006/relationships/hyperlink" Target="https://www.hudexchange.info/homelessness-assistance/coc-esg-virtual-binders/coc-match/coc-match-overview/" TargetMode="External"/><Relationship Id="rId5" Type="http://schemas.openxmlformats.org/officeDocument/2006/relationships/hyperlink" Target="https://www.hudexchange.info/homelessness-assistance/coc-esg-virtual-binders/coc-eligible-activities/leasing/" TargetMode="External"/><Relationship Id="rId4" Type="http://schemas.openxmlformats.org/officeDocument/2006/relationships/hyperlink" Target="https://www.hudexchange.info/homelessness-assistance/coc-esg-virtual-binders/coc-eligible-activities/project-administrat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74A38-773D-4AF7-BF17-C2D98DCEFE0D}">
  <dimension ref="A1:F122"/>
  <sheetViews>
    <sheetView tabSelected="1" topLeftCell="A13" zoomScaleNormal="100" workbookViewId="0">
      <selection activeCell="C24" sqref="C24:E24"/>
    </sheetView>
  </sheetViews>
  <sheetFormatPr defaultColWidth="15.7265625" defaultRowHeight="14.5" x14ac:dyDescent="0.35"/>
  <cols>
    <col min="1" max="6" width="20.7265625" customWidth="1"/>
  </cols>
  <sheetData>
    <row r="1" spans="1:6" ht="26" x14ac:dyDescent="0.35">
      <c r="A1" s="45" t="s">
        <v>65</v>
      </c>
      <c r="B1" s="45"/>
      <c r="C1" s="45"/>
      <c r="D1" s="45"/>
      <c r="E1" s="45"/>
      <c r="F1" s="45"/>
    </row>
    <row r="2" spans="1:6" x14ac:dyDescent="0.35">
      <c r="A2" s="46" t="s">
        <v>1</v>
      </c>
      <c r="B2" s="46"/>
      <c r="C2" s="46"/>
      <c r="D2" s="46"/>
      <c r="E2" s="46"/>
      <c r="F2" s="46"/>
    </row>
    <row r="3" spans="1:6" x14ac:dyDescent="0.35">
      <c r="A3" s="46" t="s">
        <v>66</v>
      </c>
      <c r="B3" s="46"/>
      <c r="C3" s="46"/>
      <c r="D3" s="46"/>
      <c r="E3" s="46"/>
      <c r="F3" s="46"/>
    </row>
    <row r="4" spans="1:6" x14ac:dyDescent="0.35">
      <c r="A4" s="19"/>
      <c r="B4" s="19"/>
      <c r="C4" s="19"/>
      <c r="D4" s="23"/>
      <c r="E4" s="23"/>
      <c r="F4" s="23"/>
    </row>
    <row r="5" spans="1:6" x14ac:dyDescent="0.35">
      <c r="A5" s="46" t="s">
        <v>2</v>
      </c>
      <c r="B5" s="46"/>
      <c r="C5" s="46"/>
      <c r="D5" s="46"/>
      <c r="E5" s="46"/>
      <c r="F5" s="46"/>
    </row>
    <row r="6" spans="1:6" x14ac:dyDescent="0.35">
      <c r="A6" s="37" t="s">
        <v>83</v>
      </c>
      <c r="B6" s="37"/>
      <c r="C6" s="37"/>
      <c r="D6" s="37"/>
      <c r="E6" s="37"/>
      <c r="F6" s="37"/>
    </row>
    <row r="7" spans="1:6" x14ac:dyDescent="0.35">
      <c r="A7" s="37" t="s">
        <v>3</v>
      </c>
      <c r="B7" s="37"/>
      <c r="C7" s="37"/>
      <c r="D7" s="37"/>
      <c r="E7" s="37"/>
      <c r="F7" s="37"/>
    </row>
    <row r="8" spans="1:6" x14ac:dyDescent="0.35">
      <c r="A8" s="25"/>
      <c r="B8" s="25"/>
      <c r="C8" s="25"/>
      <c r="D8" s="25"/>
      <c r="E8" s="25"/>
      <c r="F8" s="25"/>
    </row>
    <row r="9" spans="1:6" ht="42.75" customHeight="1" x14ac:dyDescent="0.55000000000000004">
      <c r="A9" s="38" t="s">
        <v>4</v>
      </c>
      <c r="B9" s="39"/>
      <c r="C9" s="39"/>
      <c r="D9" s="39"/>
      <c r="E9" s="39"/>
      <c r="F9" s="39"/>
    </row>
    <row r="10" spans="1:6" x14ac:dyDescent="0.35">
      <c r="A10" s="24"/>
      <c r="B10" s="24"/>
      <c r="C10" s="24"/>
    </row>
    <row r="11" spans="1:6" ht="18.5" x14ac:dyDescent="0.45">
      <c r="A11" s="1" t="s">
        <v>5</v>
      </c>
      <c r="B11" s="25"/>
      <c r="C11" s="25"/>
      <c r="D11" s="25"/>
      <c r="E11" s="25"/>
      <c r="F11" s="25"/>
    </row>
    <row r="12" spans="1:6" x14ac:dyDescent="0.35">
      <c r="A12" s="25"/>
      <c r="B12" s="25"/>
      <c r="C12" s="25"/>
      <c r="D12" s="25"/>
      <c r="E12" s="25"/>
      <c r="F12" s="25"/>
    </row>
    <row r="13" spans="1:6" x14ac:dyDescent="0.35">
      <c r="A13" s="40" t="s">
        <v>6</v>
      </c>
      <c r="B13" s="41"/>
      <c r="C13" s="42"/>
      <c r="D13" s="43"/>
      <c r="E13" s="43"/>
      <c r="F13" s="44"/>
    </row>
    <row r="14" spans="1:6" x14ac:dyDescent="0.35">
      <c r="A14" s="40" t="s">
        <v>7</v>
      </c>
      <c r="B14" s="41"/>
      <c r="C14" s="42"/>
      <c r="D14" s="43"/>
      <c r="E14" s="43"/>
      <c r="F14" s="44"/>
    </row>
    <row r="15" spans="1:6" x14ac:dyDescent="0.35">
      <c r="A15" s="15" t="s">
        <v>8</v>
      </c>
      <c r="B15" s="15"/>
      <c r="C15" s="42"/>
      <c r="D15" s="43"/>
      <c r="E15" s="43"/>
      <c r="F15" s="44"/>
    </row>
    <row r="17" spans="1:6" ht="42.75" customHeight="1" x14ac:dyDescent="0.55000000000000004">
      <c r="A17" s="38" t="s">
        <v>9</v>
      </c>
      <c r="B17" s="39"/>
      <c r="C17" s="39"/>
      <c r="D17" s="39"/>
      <c r="E17" s="39"/>
      <c r="F17" s="39"/>
    </row>
    <row r="19" spans="1:6" ht="18.5" x14ac:dyDescent="0.45">
      <c r="A19" s="90" t="s">
        <v>71</v>
      </c>
      <c r="B19" s="90"/>
      <c r="C19" s="90"/>
      <c r="D19" s="90"/>
      <c r="E19" s="90"/>
      <c r="F19" s="90"/>
    </row>
    <row r="21" spans="1:6" ht="29" customHeight="1" x14ac:dyDescent="0.35">
      <c r="A21" s="91" t="s">
        <v>12</v>
      </c>
      <c r="B21" s="92"/>
      <c r="C21" s="93" t="s">
        <v>67</v>
      </c>
      <c r="D21" s="94"/>
      <c r="E21" s="95"/>
      <c r="F21" s="26" t="s">
        <v>10</v>
      </c>
    </row>
    <row r="22" spans="1:6" ht="28.5" customHeight="1" x14ac:dyDescent="0.35">
      <c r="A22" s="96" t="s">
        <v>68</v>
      </c>
      <c r="B22" s="97"/>
      <c r="C22" s="98"/>
      <c r="D22" s="99"/>
      <c r="E22" s="100"/>
      <c r="F22" s="28"/>
    </row>
    <row r="23" spans="1:6" ht="30.5" customHeight="1" x14ac:dyDescent="0.35">
      <c r="A23" s="96" t="s">
        <v>69</v>
      </c>
      <c r="B23" s="97"/>
      <c r="C23" s="98"/>
      <c r="D23" s="99"/>
      <c r="E23" s="100"/>
      <c r="F23" s="28"/>
    </row>
    <row r="24" spans="1:6" ht="29.5" customHeight="1" x14ac:dyDescent="0.35">
      <c r="A24" s="96" t="s">
        <v>70</v>
      </c>
      <c r="B24" s="97"/>
      <c r="C24" s="98"/>
      <c r="D24" s="99"/>
      <c r="E24" s="100"/>
      <c r="F24" s="28"/>
    </row>
    <row r="25" spans="1:6" x14ac:dyDescent="0.35">
      <c r="A25" s="32" t="s">
        <v>11</v>
      </c>
      <c r="B25" s="33"/>
      <c r="C25" s="29"/>
      <c r="D25" s="30"/>
      <c r="E25" s="31"/>
      <c r="F25" s="27">
        <f>SUM(F22:F24)</f>
        <v>0</v>
      </c>
    </row>
    <row r="26" spans="1:6" x14ac:dyDescent="0.35">
      <c r="A26" s="3"/>
      <c r="D26" s="2"/>
      <c r="F26" s="4"/>
    </row>
    <row r="27" spans="1:6" ht="16.5" customHeight="1" x14ac:dyDescent="0.35"/>
    <row r="28" spans="1:6" ht="18.5" x14ac:dyDescent="0.45">
      <c r="A28" s="71" t="s">
        <v>72</v>
      </c>
      <c r="B28" s="71"/>
      <c r="C28" s="71"/>
      <c r="D28" s="71"/>
      <c r="E28" s="71"/>
      <c r="F28" s="71"/>
    </row>
    <row r="30" spans="1:6" x14ac:dyDescent="0.35">
      <c r="A30" s="65" t="s">
        <v>12</v>
      </c>
      <c r="B30" s="66"/>
      <c r="C30" s="65" t="s">
        <v>13</v>
      </c>
      <c r="D30" s="67"/>
      <c r="E30" s="66"/>
      <c r="F30" s="8" t="s">
        <v>10</v>
      </c>
    </row>
    <row r="31" spans="1:6" x14ac:dyDescent="0.35">
      <c r="A31" s="51" t="s">
        <v>14</v>
      </c>
      <c r="B31" s="53"/>
      <c r="C31" s="34"/>
      <c r="D31" s="35"/>
      <c r="E31" s="36"/>
      <c r="F31" s="17"/>
    </row>
    <row r="32" spans="1:6" x14ac:dyDescent="0.35">
      <c r="A32" s="51" t="s">
        <v>15</v>
      </c>
      <c r="B32" s="53"/>
      <c r="C32" s="84"/>
      <c r="D32" s="85"/>
      <c r="E32" s="86"/>
      <c r="F32" s="17"/>
    </row>
    <row r="33" spans="1:6" ht="30.75" customHeight="1" x14ac:dyDescent="0.35">
      <c r="A33" s="81" t="s">
        <v>16</v>
      </c>
      <c r="B33" s="53"/>
      <c r="C33" s="84"/>
      <c r="D33" s="85"/>
      <c r="E33" s="86"/>
      <c r="F33" s="17"/>
    </row>
    <row r="34" spans="1:6" x14ac:dyDescent="0.35">
      <c r="A34" s="51" t="s">
        <v>17</v>
      </c>
      <c r="B34" s="53"/>
      <c r="C34" s="34"/>
      <c r="D34" s="35"/>
      <c r="E34" s="36"/>
      <c r="F34" s="17"/>
    </row>
    <row r="35" spans="1:6" x14ac:dyDescent="0.35">
      <c r="A35" s="51" t="s">
        <v>18</v>
      </c>
      <c r="B35" s="53"/>
      <c r="C35" s="34"/>
      <c r="D35" s="35"/>
      <c r="E35" s="36"/>
      <c r="F35" s="17"/>
    </row>
    <row r="36" spans="1:6" x14ac:dyDescent="0.35">
      <c r="A36" s="51" t="s">
        <v>19</v>
      </c>
      <c r="B36" s="53"/>
      <c r="C36" s="34"/>
      <c r="D36" s="35"/>
      <c r="E36" s="36"/>
      <c r="F36" s="17"/>
    </row>
    <row r="37" spans="1:6" x14ac:dyDescent="0.35">
      <c r="A37" s="51" t="s">
        <v>20</v>
      </c>
      <c r="B37" s="53"/>
      <c r="C37" s="34"/>
      <c r="D37" s="35"/>
      <c r="E37" s="36"/>
      <c r="F37" s="17"/>
    </row>
    <row r="38" spans="1:6" x14ac:dyDescent="0.35">
      <c r="A38" s="51" t="s">
        <v>21</v>
      </c>
      <c r="B38" s="53"/>
      <c r="C38" s="34"/>
      <c r="D38" s="35"/>
      <c r="E38" s="36"/>
      <c r="F38" s="17"/>
    </row>
    <row r="39" spans="1:6" x14ac:dyDescent="0.35">
      <c r="A39" s="51" t="s">
        <v>22</v>
      </c>
      <c r="B39" s="53"/>
      <c r="C39" s="34"/>
      <c r="D39" s="35"/>
      <c r="E39" s="36"/>
      <c r="F39" s="17"/>
    </row>
    <row r="40" spans="1:6" x14ac:dyDescent="0.35">
      <c r="A40" s="51" t="s">
        <v>23</v>
      </c>
      <c r="B40" s="53"/>
      <c r="C40" s="34"/>
      <c r="D40" s="35"/>
      <c r="E40" s="36"/>
      <c r="F40" s="17"/>
    </row>
    <row r="41" spans="1:6" x14ac:dyDescent="0.35">
      <c r="A41" s="51" t="s">
        <v>24</v>
      </c>
      <c r="B41" s="53"/>
      <c r="C41" s="34"/>
      <c r="D41" s="35"/>
      <c r="E41" s="36"/>
      <c r="F41" s="17"/>
    </row>
    <row r="42" spans="1:6" x14ac:dyDescent="0.35">
      <c r="A42" s="51" t="s">
        <v>25</v>
      </c>
      <c r="B42" s="53"/>
      <c r="C42" s="84"/>
      <c r="D42" s="85"/>
      <c r="E42" s="86"/>
      <c r="F42" s="17"/>
    </row>
    <row r="43" spans="1:6" ht="30" customHeight="1" x14ac:dyDescent="0.35">
      <c r="A43" s="81" t="s">
        <v>26</v>
      </c>
      <c r="B43" s="53"/>
      <c r="C43" s="84"/>
      <c r="D43" s="85"/>
      <c r="E43" s="86"/>
      <c r="F43" s="17"/>
    </row>
    <row r="44" spans="1:6" x14ac:dyDescent="0.35">
      <c r="A44" s="51" t="s">
        <v>27</v>
      </c>
      <c r="B44" s="53"/>
      <c r="C44" s="84"/>
      <c r="D44" s="85"/>
      <c r="E44" s="86"/>
      <c r="F44" s="17"/>
    </row>
    <row r="45" spans="1:6" ht="30" customHeight="1" x14ac:dyDescent="0.35">
      <c r="A45" s="81" t="s">
        <v>28</v>
      </c>
      <c r="B45" s="53"/>
      <c r="C45" s="84"/>
      <c r="D45" s="85"/>
      <c r="E45" s="86"/>
      <c r="F45" s="17"/>
    </row>
    <row r="46" spans="1:6" x14ac:dyDescent="0.35">
      <c r="A46" s="51" t="s">
        <v>29</v>
      </c>
      <c r="B46" s="53"/>
      <c r="C46" s="87"/>
      <c r="D46" s="88"/>
      <c r="E46" s="89"/>
      <c r="F46" s="17"/>
    </row>
    <row r="47" spans="1:6" x14ac:dyDescent="0.35">
      <c r="A47" s="32" t="s">
        <v>11</v>
      </c>
      <c r="B47" s="33"/>
      <c r="C47" s="61"/>
      <c r="D47" s="62"/>
      <c r="E47" s="63"/>
      <c r="F47" s="9">
        <f>SUM(F31:F46)</f>
        <v>0</v>
      </c>
    </row>
    <row r="50" spans="1:6" ht="18.5" x14ac:dyDescent="0.45">
      <c r="A50" s="71" t="s">
        <v>73</v>
      </c>
      <c r="B50" s="71"/>
      <c r="C50" s="71"/>
      <c r="D50" s="71"/>
      <c r="E50" s="71"/>
      <c r="F50" s="71"/>
    </row>
    <row r="52" spans="1:6" x14ac:dyDescent="0.35">
      <c r="A52" s="65" t="s">
        <v>12</v>
      </c>
      <c r="B52" s="66"/>
      <c r="C52" s="65" t="s">
        <v>13</v>
      </c>
      <c r="D52" s="67"/>
      <c r="E52" s="66"/>
      <c r="F52" s="8" t="s">
        <v>10</v>
      </c>
    </row>
    <row r="53" spans="1:6" x14ac:dyDescent="0.35">
      <c r="A53" s="51" t="s">
        <v>30</v>
      </c>
      <c r="B53" s="53"/>
      <c r="C53" s="20"/>
      <c r="D53" s="21"/>
      <c r="E53" s="22"/>
      <c r="F53" s="17"/>
    </row>
    <row r="54" spans="1:6" x14ac:dyDescent="0.35">
      <c r="A54" s="51" t="s">
        <v>32</v>
      </c>
      <c r="B54" s="53"/>
      <c r="C54" s="68"/>
      <c r="D54" s="69"/>
      <c r="E54" s="70"/>
      <c r="F54" s="17"/>
    </row>
    <row r="55" spans="1:6" x14ac:dyDescent="0.35">
      <c r="A55" s="81" t="s">
        <v>33</v>
      </c>
      <c r="B55" s="53"/>
      <c r="C55" s="68"/>
      <c r="D55" s="69"/>
      <c r="E55" s="70"/>
      <c r="F55" s="17"/>
    </row>
    <row r="56" spans="1:6" x14ac:dyDescent="0.35">
      <c r="A56" s="51" t="s">
        <v>31</v>
      </c>
      <c r="B56" s="53"/>
      <c r="C56" s="20"/>
      <c r="D56" s="21"/>
      <c r="E56" s="22"/>
      <c r="F56" s="17"/>
    </row>
    <row r="57" spans="1:6" x14ac:dyDescent="0.35">
      <c r="A57" s="51" t="s">
        <v>34</v>
      </c>
      <c r="B57" s="53"/>
      <c r="C57" s="20"/>
      <c r="D57" s="21"/>
      <c r="E57" s="22"/>
      <c r="F57" s="17"/>
    </row>
    <row r="58" spans="1:6" x14ac:dyDescent="0.35">
      <c r="A58" s="32" t="s">
        <v>11</v>
      </c>
      <c r="B58" s="33"/>
      <c r="C58" s="61"/>
      <c r="D58" s="62"/>
      <c r="E58" s="63"/>
      <c r="F58" s="9">
        <f>SUM(F53:F57)</f>
        <v>0</v>
      </c>
    </row>
    <row r="60" spans="1:6" ht="57" customHeight="1" x14ac:dyDescent="0.55000000000000004">
      <c r="A60" s="38" t="s">
        <v>75</v>
      </c>
      <c r="B60" s="39"/>
      <c r="C60" s="39"/>
      <c r="D60" s="39"/>
      <c r="E60" s="39"/>
      <c r="F60" s="39"/>
    </row>
    <row r="62" spans="1:6" ht="18.5" x14ac:dyDescent="0.45">
      <c r="A62" s="64" t="s">
        <v>74</v>
      </c>
      <c r="B62" s="64"/>
      <c r="C62" s="64"/>
      <c r="D62" s="64"/>
      <c r="E62" s="64"/>
      <c r="F62" s="64"/>
    </row>
    <row r="63" spans="1:6" x14ac:dyDescent="0.35">
      <c r="A63" s="79" t="s">
        <v>82</v>
      </c>
      <c r="B63" s="79"/>
      <c r="C63" s="79"/>
      <c r="D63" s="79"/>
      <c r="E63" s="79"/>
      <c r="F63" s="79"/>
    </row>
    <row r="65" spans="1:6" ht="15" customHeight="1" x14ac:dyDescent="0.35">
      <c r="A65" s="48" t="s">
        <v>12</v>
      </c>
      <c r="B65" s="49"/>
      <c r="C65" s="49"/>
      <c r="D65" s="49"/>
      <c r="E65" s="50"/>
      <c r="F65" s="8" t="s">
        <v>10</v>
      </c>
    </row>
    <row r="66" spans="1:6" x14ac:dyDescent="0.35">
      <c r="A66" s="51" t="s">
        <v>35</v>
      </c>
      <c r="B66" s="52"/>
      <c r="C66" s="52"/>
      <c r="D66" s="52"/>
      <c r="E66" s="53"/>
      <c r="F66" s="6">
        <f>F25</f>
        <v>0</v>
      </c>
    </row>
    <row r="67" spans="1:6" x14ac:dyDescent="0.35">
      <c r="A67" s="81" t="s">
        <v>36</v>
      </c>
      <c r="B67" s="82"/>
      <c r="C67" s="82"/>
      <c r="D67" s="82"/>
      <c r="E67" s="83"/>
      <c r="F67" s="6">
        <f>F47</f>
        <v>0</v>
      </c>
    </row>
    <row r="68" spans="1:6" x14ac:dyDescent="0.35">
      <c r="A68" s="51" t="s">
        <v>37</v>
      </c>
      <c r="B68" s="52"/>
      <c r="C68" s="52"/>
      <c r="D68" s="52"/>
      <c r="E68" s="53"/>
      <c r="F68" s="6">
        <f>F58</f>
        <v>0</v>
      </c>
    </row>
    <row r="69" spans="1:6" x14ac:dyDescent="0.35">
      <c r="A69" s="32" t="s">
        <v>11</v>
      </c>
      <c r="B69" s="80"/>
      <c r="C69" s="80"/>
      <c r="D69" s="80"/>
      <c r="E69" s="33"/>
      <c r="F69" s="9">
        <f>SUM(F66:F68)</f>
        <v>0</v>
      </c>
    </row>
    <row r="71" spans="1:6" ht="41.25" customHeight="1" x14ac:dyDescent="0.55000000000000004">
      <c r="A71" s="38" t="s">
        <v>76</v>
      </c>
      <c r="B71" s="39"/>
      <c r="C71" s="39"/>
      <c r="D71" s="39"/>
      <c r="E71" s="39"/>
      <c r="F71" s="39"/>
    </row>
    <row r="73" spans="1:6" ht="18.5" x14ac:dyDescent="0.45">
      <c r="A73" s="71" t="s">
        <v>77</v>
      </c>
      <c r="B73" s="71"/>
      <c r="C73" s="71"/>
      <c r="D73" s="71"/>
      <c r="E73" s="71"/>
      <c r="F73" s="71"/>
    </row>
    <row r="74" spans="1:6" x14ac:dyDescent="0.35">
      <c r="A74" s="79" t="s">
        <v>38</v>
      </c>
      <c r="B74" s="79"/>
      <c r="C74" s="79"/>
      <c r="D74" s="79"/>
      <c r="E74" s="79"/>
      <c r="F74" s="79"/>
    </row>
    <row r="75" spans="1:6" x14ac:dyDescent="0.35">
      <c r="A75" s="23"/>
      <c r="B75" s="23"/>
      <c r="C75" s="23"/>
      <c r="D75" s="23"/>
      <c r="E75" s="23"/>
      <c r="F75" s="23"/>
    </row>
    <row r="76" spans="1:6" x14ac:dyDescent="0.35">
      <c r="A76" s="73" t="s">
        <v>39</v>
      </c>
      <c r="B76" s="74"/>
      <c r="C76" s="73" t="s">
        <v>40</v>
      </c>
      <c r="D76" s="74"/>
      <c r="E76" s="73" t="s">
        <v>41</v>
      </c>
      <c r="F76" s="74"/>
    </row>
    <row r="77" spans="1:6" x14ac:dyDescent="0.35">
      <c r="A77" s="75">
        <f>F69</f>
        <v>0</v>
      </c>
      <c r="B77" s="76"/>
      <c r="C77" s="77">
        <v>0.1</v>
      </c>
      <c r="D77" s="78"/>
      <c r="E77" s="75">
        <f>A77*C77</f>
        <v>0</v>
      </c>
      <c r="F77" s="60"/>
    </row>
    <row r="79" spans="1:6" x14ac:dyDescent="0.35">
      <c r="A79" s="65" t="s">
        <v>12</v>
      </c>
      <c r="B79" s="66"/>
      <c r="C79" s="65" t="s">
        <v>13</v>
      </c>
      <c r="D79" s="67"/>
      <c r="E79" s="66"/>
      <c r="F79" s="8" t="s">
        <v>10</v>
      </c>
    </row>
    <row r="80" spans="1:6" x14ac:dyDescent="0.35">
      <c r="A80" s="51" t="s">
        <v>42</v>
      </c>
      <c r="B80" s="53"/>
      <c r="C80" s="54"/>
      <c r="D80" s="55"/>
      <c r="E80" s="56"/>
      <c r="F80" s="17"/>
    </row>
    <row r="81" spans="1:6" x14ac:dyDescent="0.35">
      <c r="A81" s="51" t="s">
        <v>43</v>
      </c>
      <c r="B81" s="53"/>
      <c r="C81" s="68"/>
      <c r="D81" s="69"/>
      <c r="E81" s="70"/>
      <c r="F81" s="17"/>
    </row>
    <row r="82" spans="1:6" x14ac:dyDescent="0.35">
      <c r="A82" s="81" t="s">
        <v>44</v>
      </c>
      <c r="B82" s="53"/>
      <c r="C82" s="68"/>
      <c r="D82" s="69"/>
      <c r="E82" s="70"/>
      <c r="F82" s="17"/>
    </row>
    <row r="83" spans="1:6" x14ac:dyDescent="0.35">
      <c r="A83" s="51" t="s">
        <v>45</v>
      </c>
      <c r="B83" s="53"/>
      <c r="C83" s="54"/>
      <c r="D83" s="55"/>
      <c r="E83" s="56"/>
      <c r="F83" s="17"/>
    </row>
    <row r="84" spans="1:6" x14ac:dyDescent="0.35">
      <c r="A84" s="32" t="s">
        <v>11</v>
      </c>
      <c r="B84" s="33"/>
      <c r="C84" s="61"/>
      <c r="D84" s="62"/>
      <c r="E84" s="63"/>
      <c r="F84" s="9">
        <f>SUM(F80:F83)</f>
        <v>0</v>
      </c>
    </row>
    <row r="86" spans="1:6" ht="41.25" customHeight="1" x14ac:dyDescent="0.55000000000000004">
      <c r="A86" s="38" t="s">
        <v>78</v>
      </c>
      <c r="B86" s="39"/>
      <c r="C86" s="39"/>
      <c r="D86" s="39"/>
      <c r="E86" s="39"/>
      <c r="F86" s="39"/>
    </row>
    <row r="88" spans="1:6" ht="18.5" x14ac:dyDescent="0.45">
      <c r="A88" s="71" t="s">
        <v>79</v>
      </c>
      <c r="B88" s="71"/>
      <c r="C88" s="71"/>
      <c r="D88" s="71"/>
      <c r="E88" s="71"/>
      <c r="F88" s="71"/>
    </row>
    <row r="89" spans="1:6" ht="30.5" customHeight="1" x14ac:dyDescent="0.35">
      <c r="A89" s="72" t="s">
        <v>80</v>
      </c>
      <c r="B89" s="72"/>
      <c r="C89" s="72"/>
      <c r="D89" s="72"/>
      <c r="E89" s="72"/>
      <c r="F89" s="72"/>
    </row>
    <row r="90" spans="1:6" x14ac:dyDescent="0.35">
      <c r="A90" s="23"/>
      <c r="B90" s="23"/>
      <c r="C90" s="23"/>
      <c r="D90" s="23"/>
      <c r="E90" s="23"/>
      <c r="F90" s="23"/>
    </row>
    <row r="91" spans="1:6" x14ac:dyDescent="0.35">
      <c r="A91" s="73" t="s">
        <v>46</v>
      </c>
      <c r="B91" s="74"/>
      <c r="C91" s="73" t="s">
        <v>47</v>
      </c>
      <c r="D91" s="74"/>
      <c r="E91" s="73" t="s">
        <v>48</v>
      </c>
      <c r="F91" s="74"/>
    </row>
    <row r="92" spans="1:6" x14ac:dyDescent="0.35">
      <c r="A92" s="75">
        <f>F69+F84</f>
        <v>0</v>
      </c>
      <c r="B92" s="76"/>
      <c r="C92" s="77">
        <v>0.25</v>
      </c>
      <c r="D92" s="78"/>
      <c r="E92" s="75">
        <f>A92*C92</f>
        <v>0</v>
      </c>
      <c r="F92" s="60"/>
    </row>
    <row r="94" spans="1:6" x14ac:dyDescent="0.35">
      <c r="A94" s="65" t="s">
        <v>12</v>
      </c>
      <c r="B94" s="66"/>
      <c r="C94" s="65" t="s">
        <v>49</v>
      </c>
      <c r="D94" s="67"/>
      <c r="E94" s="66"/>
      <c r="F94" s="8" t="s">
        <v>50</v>
      </c>
    </row>
    <row r="95" spans="1:6" x14ac:dyDescent="0.35">
      <c r="A95" s="51" t="s">
        <v>51</v>
      </c>
      <c r="B95" s="53"/>
      <c r="C95" s="54"/>
      <c r="D95" s="55"/>
      <c r="E95" s="56"/>
      <c r="F95" s="17"/>
    </row>
    <row r="96" spans="1:6" x14ac:dyDescent="0.35">
      <c r="A96" s="51" t="s">
        <v>52</v>
      </c>
      <c r="B96" s="53"/>
      <c r="C96" s="68"/>
      <c r="D96" s="69"/>
      <c r="E96" s="70"/>
      <c r="F96" s="17"/>
    </row>
    <row r="97" spans="1:6" x14ac:dyDescent="0.35">
      <c r="A97" s="32" t="s">
        <v>11</v>
      </c>
      <c r="B97" s="33"/>
      <c r="C97" s="61"/>
      <c r="D97" s="62"/>
      <c r="E97" s="63"/>
      <c r="F97" s="9">
        <f>SUM(F95:F96)</f>
        <v>0</v>
      </c>
    </row>
    <row r="99" spans="1:6" ht="41.25" customHeight="1" x14ac:dyDescent="0.55000000000000004">
      <c r="A99" s="38" t="s">
        <v>53</v>
      </c>
      <c r="B99" s="39"/>
      <c r="C99" s="39"/>
      <c r="D99" s="39"/>
      <c r="E99" s="39"/>
      <c r="F99" s="39"/>
    </row>
    <row r="101" spans="1:6" ht="18.5" x14ac:dyDescent="0.45">
      <c r="A101" s="64" t="s">
        <v>81</v>
      </c>
      <c r="B101" s="64"/>
      <c r="C101" s="64"/>
      <c r="D101" s="64"/>
      <c r="E101" s="64"/>
      <c r="F101" s="64"/>
    </row>
    <row r="102" spans="1:6" x14ac:dyDescent="0.35">
      <c r="A102" t="s">
        <v>54</v>
      </c>
    </row>
    <row r="104" spans="1:6" ht="29" x14ac:dyDescent="0.35">
      <c r="A104" s="7" t="s">
        <v>55</v>
      </c>
      <c r="B104" s="8" t="s">
        <v>56</v>
      </c>
      <c r="C104" s="13" t="s">
        <v>57</v>
      </c>
      <c r="D104" s="8" t="s">
        <v>58</v>
      </c>
      <c r="E104" s="8"/>
      <c r="F104" s="8" t="s">
        <v>59</v>
      </c>
    </row>
    <row r="105" spans="1:6" x14ac:dyDescent="0.35">
      <c r="A105" s="18"/>
      <c r="B105" s="16"/>
      <c r="C105" s="16"/>
      <c r="D105" s="57"/>
      <c r="E105" s="58"/>
      <c r="F105" s="17"/>
    </row>
    <row r="106" spans="1:6" x14ac:dyDescent="0.35">
      <c r="A106" s="18"/>
      <c r="B106" s="16"/>
      <c r="C106" s="16"/>
      <c r="D106" s="57"/>
      <c r="E106" s="58"/>
      <c r="F106" s="17"/>
    </row>
    <row r="107" spans="1:6" x14ac:dyDescent="0.35">
      <c r="A107" s="18"/>
      <c r="B107" s="16"/>
      <c r="C107" s="16"/>
      <c r="D107" s="57"/>
      <c r="E107" s="58"/>
      <c r="F107" s="17"/>
    </row>
    <row r="108" spans="1:6" x14ac:dyDescent="0.35">
      <c r="A108" s="18"/>
      <c r="B108" s="16"/>
      <c r="C108" s="16"/>
      <c r="D108" s="57"/>
      <c r="E108" s="58"/>
      <c r="F108" s="17"/>
    </row>
    <row r="109" spans="1:6" x14ac:dyDescent="0.35">
      <c r="A109" s="18"/>
      <c r="B109" s="16"/>
      <c r="C109" s="16"/>
      <c r="D109" s="57"/>
      <c r="E109" s="58"/>
      <c r="F109" s="17"/>
    </row>
    <row r="110" spans="1:6" x14ac:dyDescent="0.35">
      <c r="A110" s="18"/>
      <c r="B110" s="16"/>
      <c r="C110" s="16"/>
      <c r="D110" s="57"/>
      <c r="E110" s="58"/>
      <c r="F110" s="17"/>
    </row>
    <row r="111" spans="1:6" x14ac:dyDescent="0.35">
      <c r="A111" s="18"/>
      <c r="B111" s="16"/>
      <c r="C111" s="16"/>
      <c r="D111" s="57"/>
      <c r="E111" s="58"/>
      <c r="F111" s="17"/>
    </row>
    <row r="112" spans="1:6" x14ac:dyDescent="0.35">
      <c r="A112" s="32" t="s">
        <v>11</v>
      </c>
      <c r="B112" s="33"/>
      <c r="C112" s="5"/>
      <c r="D112" s="59"/>
      <c r="E112" s="60"/>
      <c r="F112" s="10">
        <f>SUM(F105:F111)</f>
        <v>0</v>
      </c>
    </row>
    <row r="114" spans="1:6" ht="41.25" customHeight="1" x14ac:dyDescent="0.55000000000000004">
      <c r="A114" s="38" t="s">
        <v>60</v>
      </c>
      <c r="B114" s="39"/>
      <c r="C114" s="39"/>
      <c r="D114" s="39"/>
      <c r="E114" s="39"/>
      <c r="F114" s="39"/>
    </row>
    <row r="116" spans="1:6" ht="15" customHeight="1" x14ac:dyDescent="0.35">
      <c r="A116" s="48" t="s">
        <v>0</v>
      </c>
      <c r="B116" s="49"/>
      <c r="C116" s="49"/>
      <c r="D116" s="49"/>
      <c r="E116" s="50"/>
      <c r="F116" s="12">
        <f>SUM(F117:F118)</f>
        <v>0</v>
      </c>
    </row>
    <row r="117" spans="1:6" x14ac:dyDescent="0.35">
      <c r="A117" s="51" t="s">
        <v>61</v>
      </c>
      <c r="B117" s="52"/>
      <c r="C117" s="52"/>
      <c r="D117" s="52"/>
      <c r="E117" s="53"/>
      <c r="F117" s="6">
        <f>F69</f>
        <v>0</v>
      </c>
    </row>
    <row r="118" spans="1:6" x14ac:dyDescent="0.35">
      <c r="A118" s="51" t="s">
        <v>62</v>
      </c>
      <c r="B118" s="52"/>
      <c r="C118" s="52"/>
      <c r="D118" s="52"/>
      <c r="E118" s="53"/>
      <c r="F118" s="6">
        <f>F84</f>
        <v>0</v>
      </c>
    </row>
    <row r="119" spans="1:6" x14ac:dyDescent="0.35">
      <c r="A119" s="47" t="s">
        <v>63</v>
      </c>
      <c r="B119" s="47"/>
      <c r="C119" s="47"/>
      <c r="D119" s="47"/>
      <c r="E119" s="47"/>
      <c r="F119" s="11">
        <f>F112</f>
        <v>0</v>
      </c>
    </row>
    <row r="120" spans="1:6" x14ac:dyDescent="0.35">
      <c r="A120" s="48" t="s">
        <v>46</v>
      </c>
      <c r="B120" s="49"/>
      <c r="C120" s="49"/>
      <c r="D120" s="49"/>
      <c r="E120" s="50"/>
      <c r="F120" s="14">
        <f>F116+F119</f>
        <v>0</v>
      </c>
    </row>
    <row r="122" spans="1:6" ht="23.5" x14ac:dyDescent="0.55000000000000004">
      <c r="A122" s="38" t="s">
        <v>64</v>
      </c>
      <c r="B122" s="39"/>
      <c r="C122" s="39"/>
      <c r="D122" s="39"/>
      <c r="E122" s="39"/>
      <c r="F122" s="39"/>
    </row>
  </sheetData>
  <sheetProtection sheet="1" objects="1" scenarios="1" formatCells="0" formatColumns="0"/>
  <protectedRanges>
    <protectedRange algorithmName="SHA-512" hashValue="x0LL43VYFQNtfkyugQacFCnp1IkRF1iJn3LnsVXCw/fRIQsVh6c5oXdTcfJB/ckH2DxbONR7/KtlX/5br4CaQQ==" saltValue="Q+DVjHwmPKt3tHMtLIm7qQ==" spinCount="100000" sqref="F112 F116:F120 C25 F47 F97 F58 A77:B77 E77:F77 F84 A92:B92 E92:F92 F66:F69 F22:F25" name="Range1"/>
  </protectedRanges>
  <mergeCells count="137">
    <mergeCell ref="A22:B22"/>
    <mergeCell ref="A23:B23"/>
    <mergeCell ref="A24:B24"/>
    <mergeCell ref="C22:E22"/>
    <mergeCell ref="C23:E23"/>
    <mergeCell ref="C24:E24"/>
    <mergeCell ref="A42:B42"/>
    <mergeCell ref="C32:E32"/>
    <mergeCell ref="C33:E33"/>
    <mergeCell ref="C42:E42"/>
    <mergeCell ref="A34:B34"/>
    <mergeCell ref="A39:B39"/>
    <mergeCell ref="A41:B41"/>
    <mergeCell ref="A40:B40"/>
    <mergeCell ref="A38:B38"/>
    <mergeCell ref="C38:E38"/>
    <mergeCell ref="C39:E39"/>
    <mergeCell ref="C40:E40"/>
    <mergeCell ref="C41:E41"/>
    <mergeCell ref="A32:B32"/>
    <mergeCell ref="A33:B33"/>
    <mergeCell ref="A47:B47"/>
    <mergeCell ref="C47:E47"/>
    <mergeCell ref="C43:E43"/>
    <mergeCell ref="C44:E44"/>
    <mergeCell ref="C45:E45"/>
    <mergeCell ref="A46:B46"/>
    <mergeCell ref="C46:E46"/>
    <mergeCell ref="A45:B45"/>
    <mergeCell ref="A44:B44"/>
    <mergeCell ref="A43:B43"/>
    <mergeCell ref="A77:B77"/>
    <mergeCell ref="C76:D76"/>
    <mergeCell ref="C77:D77"/>
    <mergeCell ref="E76:F76"/>
    <mergeCell ref="E77:F77"/>
    <mergeCell ref="A74:F74"/>
    <mergeCell ref="A52:B52"/>
    <mergeCell ref="C52:E52"/>
    <mergeCell ref="A53:B53"/>
    <mergeCell ref="A50:F50"/>
    <mergeCell ref="A69:E69"/>
    <mergeCell ref="A65:E65"/>
    <mergeCell ref="A66:E66"/>
    <mergeCell ref="A67:E67"/>
    <mergeCell ref="A68:E68"/>
    <mergeCell ref="A54:B54"/>
    <mergeCell ref="C54:E54"/>
    <mergeCell ref="A55:B55"/>
    <mergeCell ref="C55:E55"/>
    <mergeCell ref="A58:B58"/>
    <mergeCell ref="C58:E58"/>
    <mergeCell ref="A88:F88"/>
    <mergeCell ref="A89:F89"/>
    <mergeCell ref="A91:B91"/>
    <mergeCell ref="C91:D91"/>
    <mergeCell ref="E91:F91"/>
    <mergeCell ref="A92:B92"/>
    <mergeCell ref="C92:D92"/>
    <mergeCell ref="E92:F92"/>
    <mergeCell ref="A56:B56"/>
    <mergeCell ref="A57:B57"/>
    <mergeCell ref="A63:F63"/>
    <mergeCell ref="A73:F73"/>
    <mergeCell ref="A62:F62"/>
    <mergeCell ref="A82:B82"/>
    <mergeCell ref="C82:E82"/>
    <mergeCell ref="A83:B83"/>
    <mergeCell ref="A84:B84"/>
    <mergeCell ref="C84:E84"/>
    <mergeCell ref="A79:B79"/>
    <mergeCell ref="C79:E79"/>
    <mergeCell ref="A80:B80"/>
    <mergeCell ref="A81:B81"/>
    <mergeCell ref="C81:E81"/>
    <mergeCell ref="A76:B76"/>
    <mergeCell ref="D111:E111"/>
    <mergeCell ref="D112:E112"/>
    <mergeCell ref="A112:B112"/>
    <mergeCell ref="D105:E105"/>
    <mergeCell ref="D106:E106"/>
    <mergeCell ref="A97:B97"/>
    <mergeCell ref="C97:E97"/>
    <mergeCell ref="A101:F101"/>
    <mergeCell ref="A94:B94"/>
    <mergeCell ref="C94:E94"/>
    <mergeCell ref="A95:B95"/>
    <mergeCell ref="A96:B96"/>
    <mergeCell ref="C96:E96"/>
    <mergeCell ref="A1:F1"/>
    <mergeCell ref="A2:F2"/>
    <mergeCell ref="A3:F3"/>
    <mergeCell ref="A5:F5"/>
    <mergeCell ref="A6:F6"/>
    <mergeCell ref="A119:E119"/>
    <mergeCell ref="A120:E120"/>
    <mergeCell ref="A122:F122"/>
    <mergeCell ref="A116:E116"/>
    <mergeCell ref="A117:E117"/>
    <mergeCell ref="A118:E118"/>
    <mergeCell ref="A17:F17"/>
    <mergeCell ref="A60:F60"/>
    <mergeCell ref="A71:F71"/>
    <mergeCell ref="A86:F86"/>
    <mergeCell ref="A99:F99"/>
    <mergeCell ref="A114:F114"/>
    <mergeCell ref="C80:E80"/>
    <mergeCell ref="C83:E83"/>
    <mergeCell ref="C95:E95"/>
    <mergeCell ref="D107:E107"/>
    <mergeCell ref="D108:E108"/>
    <mergeCell ref="D109:E109"/>
    <mergeCell ref="D110:E110"/>
    <mergeCell ref="C25:E25"/>
    <mergeCell ref="A25:B25"/>
    <mergeCell ref="C31:E31"/>
    <mergeCell ref="C34:E34"/>
    <mergeCell ref="C35:E35"/>
    <mergeCell ref="C36:E36"/>
    <mergeCell ref="C37:E37"/>
    <mergeCell ref="A7:F7"/>
    <mergeCell ref="A9:F9"/>
    <mergeCell ref="A13:B13"/>
    <mergeCell ref="A14:B14"/>
    <mergeCell ref="C13:F13"/>
    <mergeCell ref="C14:F14"/>
    <mergeCell ref="A37:B37"/>
    <mergeCell ref="A35:B35"/>
    <mergeCell ref="A36:B36"/>
    <mergeCell ref="A30:B30"/>
    <mergeCell ref="C30:E30"/>
    <mergeCell ref="A31:B31"/>
    <mergeCell ref="A28:F28"/>
    <mergeCell ref="A19:F19"/>
    <mergeCell ref="C15:F15"/>
    <mergeCell ref="A21:B21"/>
    <mergeCell ref="C21:E21"/>
  </mergeCells>
  <conditionalFormatting sqref="F84">
    <cfRule type="expression" dxfId="2" priority="3">
      <formula>$F$84&gt;$E$77</formula>
    </cfRule>
  </conditionalFormatting>
  <conditionalFormatting sqref="F97">
    <cfRule type="expression" dxfId="1" priority="1">
      <formula>$F$97&lt;$E$92</formula>
    </cfRule>
    <cfRule type="expression" dxfId="0" priority="2">
      <formula>$F$84&gt;$E$77</formula>
    </cfRule>
  </conditionalFormatting>
  <dataValidations count="2">
    <dataValidation type="list" allowBlank="1" showInputMessage="1" showErrorMessage="1" sqref="C105:C111" xr:uid="{5117C347-9BAD-472A-8248-D529D98CFC5A}">
      <formula1>"Yes, No"</formula1>
    </dataValidation>
    <dataValidation type="list" allowBlank="1" showInputMessage="1" showErrorMessage="1" sqref="B105:B111" xr:uid="{D2A5BA08-1E24-408B-B7CD-79A42BE2A2A6}">
      <formula1>"Submitted an application, Secured"</formula1>
    </dataValidation>
  </dataValidations>
  <hyperlinks>
    <hyperlink ref="A19" r:id="rId1" display="Leasing" xr:uid="{CE964BBB-6909-4AC0-8285-6BE4AF7C84E9}"/>
    <hyperlink ref="A28" r:id="rId2" display="Supportive Services" xr:uid="{9C5F5529-C0FD-445B-AF94-1D94D009AD34}"/>
    <hyperlink ref="A50" r:id="rId3" display="HMIS" xr:uid="{9A9E709E-DB84-43E5-AEB3-0B4F4648D1E3}"/>
    <hyperlink ref="A73" r:id="rId4" display="Project Administration" xr:uid="{C9688298-63F0-4024-A1F4-022A2888BAC2}"/>
    <hyperlink ref="A7" r:id="rId5" xr:uid="{FB98D203-3842-4F89-9AA1-5B9100C428B6}"/>
    <hyperlink ref="A88:F88" r:id="rId6" display="9. Total Match Committed" xr:uid="{FBED2E98-BEA0-475D-B9FE-01DF238B2AF4}"/>
    <hyperlink ref="A6" r:id="rId7" xr:uid="{DD58220A-13A5-45D9-8ABB-E751AAF539C7}"/>
  </hyperlinks>
  <pageMargins left="0.7" right="0.7" top="0.75" bottom="0.75" header="0.3" footer="0.3"/>
  <pageSetup orientation="portrait" horizontalDpi="1200" verticalDpi="1200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E47705D099DC4D997BBF56433D6995" ma:contentTypeVersion="12" ma:contentTypeDescription="Create a new document." ma:contentTypeScope="" ma:versionID="19ad14e756eb1ac3ff6a891fe722996d">
  <xsd:schema xmlns:xsd="http://www.w3.org/2001/XMLSchema" xmlns:xs="http://www.w3.org/2001/XMLSchema" xmlns:p="http://schemas.microsoft.com/office/2006/metadata/properties" xmlns:ns2="ca6f2f63-256d-4b08-a71b-526af1615719" xmlns:ns3="66dacab7-a067-4aaf-b88d-e77dc82a1624" targetNamespace="http://schemas.microsoft.com/office/2006/metadata/properties" ma:root="true" ma:fieldsID="081367d4ee952ebc5f85609bf8f48ea6" ns2:_="" ns3:_="">
    <xsd:import namespace="ca6f2f63-256d-4b08-a71b-526af1615719"/>
    <xsd:import namespace="66dacab7-a067-4aaf-b88d-e77dc82a16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6f2f63-256d-4b08-a71b-526af16157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53ae75ce-4bcd-48ac-ac55-3be0f0d583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acab7-a067-4aaf-b88d-e77dc82a162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5a3a4fd-5aa4-4c06-9c70-0358646c9a1c}" ma:internalName="TaxCatchAll" ma:showField="CatchAllData" ma:web="6113fe19-9b1a-49b0-b1bf-ee16a9d2f4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6f2f63-256d-4b08-a71b-526af1615719">
      <Terms xmlns="http://schemas.microsoft.com/office/infopath/2007/PartnerControls"/>
    </lcf76f155ced4ddcb4097134ff3c332f>
    <TaxCatchAll xmlns="66dacab7-a067-4aaf-b88d-e77dc82a1624" xsi:nil="true"/>
  </documentManagement>
</p:properties>
</file>

<file path=customXml/itemProps1.xml><?xml version="1.0" encoding="utf-8"?>
<ds:datastoreItem xmlns:ds="http://schemas.openxmlformats.org/officeDocument/2006/customXml" ds:itemID="{78B957C5-FB22-4A7B-8A94-26921FE65385}"/>
</file>

<file path=customXml/itemProps2.xml><?xml version="1.0" encoding="utf-8"?>
<ds:datastoreItem xmlns:ds="http://schemas.openxmlformats.org/officeDocument/2006/customXml" ds:itemID="{0CEC5F9E-5D7C-4E12-8513-532548DE01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8470E3-85D7-496E-B9CB-61A50CBA63E3}">
  <ds:schemaRefs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66dacab7-a067-4aaf-b88d-e77dc82a1624"/>
    <ds:schemaRef ds:uri="http://schemas.openxmlformats.org/package/2006/metadata/core-properties"/>
    <ds:schemaRef ds:uri="ca6f2f63-256d-4b08-a71b-526af161571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Evanoff</dc:creator>
  <cp:keywords/>
  <dc:description/>
  <cp:lastModifiedBy>Emily Salvaterra</cp:lastModifiedBy>
  <cp:revision/>
  <dcterms:created xsi:type="dcterms:W3CDTF">2022-09-16T17:00:35Z</dcterms:created>
  <dcterms:modified xsi:type="dcterms:W3CDTF">2026-07-13T19:55:22Z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0x010100D6E47705D099DC4D997BBF56433D6995</vt:lpwstr>
  </property>
  <property fmtid="{D5CDD505-2E9C-101B-9397-08002B2CF9AE}" pid="3" name="MediaServiceImageTags">
    <vt:lpwstr/>
  </property>
</Properties>
</file>